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200" windowHeight="10215"/>
  </bookViews>
  <sheets>
    <sheet name="Лист1" sheetId="1" r:id="rId1"/>
    <sheet name="Лист3" sheetId="4" r:id="rId2"/>
  </sheets>
  <calcPr calcId="145621" refMode="R1C1"/>
</workbook>
</file>

<file path=xl/calcChain.xml><?xml version="1.0" encoding="utf-8"?>
<calcChain xmlns="http://schemas.openxmlformats.org/spreadsheetml/2006/main">
  <c r="B16" i="1" l="1"/>
  <c r="B18" i="1"/>
  <c r="B27" i="1" l="1"/>
  <c r="B25" i="1"/>
  <c r="B26" i="1" s="1"/>
  <c r="B35" i="1"/>
  <c r="B34" i="1"/>
  <c r="B33" i="1"/>
  <c r="B17" i="1" l="1"/>
  <c r="B11" i="1"/>
  <c r="B12" i="1"/>
  <c r="B7" i="1"/>
  <c r="B23" i="1" l="1"/>
</calcChain>
</file>

<file path=xl/sharedStrings.xml><?xml version="1.0" encoding="utf-8"?>
<sst xmlns="http://schemas.openxmlformats.org/spreadsheetml/2006/main" count="47" uniqueCount="46">
  <si>
    <t>Показатели</t>
  </si>
  <si>
    <t>Итого:</t>
  </si>
  <si>
    <t>Форма № 1-РО</t>
  </si>
  <si>
    <t>Работа органов местного самоуправления внутригородского муниципального образования Санкт-Петербурга</t>
  </si>
  <si>
    <t xml:space="preserve">Повторные </t>
  </si>
  <si>
    <t xml:space="preserve">Коллективные </t>
  </si>
  <si>
    <t>1. Источники поступления</t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</si>
  <si>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</si>
  <si>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</si>
  <si>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</si>
  <si>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</si>
  <si>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t>2. Формы обращений</t>
  </si>
  <si>
    <t>Письменная</t>
  </si>
  <si>
    <t>Электронная</t>
  </si>
  <si>
    <t>Устная</t>
  </si>
  <si>
    <t>3. Виды обращений</t>
  </si>
  <si>
    <t>Заявление</t>
  </si>
  <si>
    <t>Предложение</t>
  </si>
  <si>
    <t>Жалоба</t>
  </si>
  <si>
    <t>Иное</t>
  </si>
  <si>
    <t>4. Результаты рассмотрения</t>
  </si>
  <si>
    <t>«Разъяснено»</t>
  </si>
  <si>
    <t>«Поддержано»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</si>
  <si>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</si>
  <si>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</si>
  <si>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</si>
  <si>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</si>
  <si>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5. Распределение обращений по вопросам местного значения</t>
  </si>
  <si>
    <t>В соответствии с пунктом 2 распоряжения Правительства Санкт-Петербурга от 09.07.2014 № 37-рп «О портале «Наш Санкт-Петербург» к отношениям, возникающим в связи с эксплуатацией портала, положения Федерального закона «О порядке рассмотрения обращений граждан Российской Федерации» не применяются.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</si>
  <si>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в ноябре 2018 года (ОБЩЕЕ КОЛИЧЕСТВО)</t>
  </si>
  <si>
    <t>6. Личные приемы граждан</t>
  </si>
  <si>
    <t>7.  Количество запросов (жалоб) граждан в рамках предоставления муниципальных услуг, а также сообщений, поступивших через портал  «Наш Санкт-Петербург»⃰</t>
  </si>
  <si>
    <t>5.1.Опека и попечительство</t>
  </si>
  <si>
    <t>5.3. Иные вопросы деятельности органа местного самоуправления</t>
  </si>
  <si>
    <t>5.2.Благоустройство территории</t>
  </si>
  <si>
    <t>6.1 Количество личных приемов, проведеных руководителем органа местного самоуправления, за отчетный период</t>
  </si>
  <si>
    <t>6.2. Количество принятых граждан</t>
  </si>
  <si>
    <t xml:space="preserve">6.4. Иные </t>
  </si>
  <si>
    <t>7.1. 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</si>
  <si>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 xml:space="preserve">⃰ В соответствии с положениями Федерального закона «Об организации предоставления государственных и муниципальных услуг»запросы и жалобы граждан, поступившие в органы местного самоуправления в рамках предоставления муниципальных услуг, нормы Федерального закона «О порядке рассмотрения обращений граждан Российской Федерации» не распространяются. </t>
  </si>
  <si>
    <t>6.3. Основные вопросы, поднимаемые 
в обращениях граждан (предполагается указание статьи Закона Санкт-Петербурга 420-79 - соответствующее вопросу местного значения)</t>
  </si>
  <si>
    <r>
      <t xml:space="preserve">в том числе </t>
    </r>
    <r>
      <rPr>
        <b/>
        <i/>
        <sz val="14"/>
        <color theme="1"/>
        <rFont val="Times New Roman"/>
        <family val="1"/>
        <charset val="204"/>
      </rPr>
      <t>«меры приняты»</t>
    </r>
  </si>
  <si>
    <r>
      <t xml:space="preserve">8.1. Количество </t>
    </r>
    <r>
      <rPr>
        <b/>
        <sz val="14"/>
        <color theme="1"/>
        <rFont val="Times New Roman"/>
        <family val="1"/>
        <charset val="204"/>
      </rPr>
      <t>сообщений, поступивших в органы местного самоуправления через портал «Наш Санкт-Петербург»</t>
    </r>
  </si>
  <si>
    <t>статья 10, ч. 2, п.4 и п.9</t>
  </si>
  <si>
    <t>-</t>
  </si>
  <si>
    <t>МО Северный с обращениями граждан и организаций за I квартал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</si>
</sst>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/>
    <xf numFmtId="0" fontId="8" fillId="0" borderId="0"/>
    <xf numFmtId="0" fontId="9" fillId="0" borderId="0"/>
  </cellStyleXfs>
  <cellXfs count="31">
    <xf numFmtId="0" fontId="0" fillId="0" borderId="0" xfId="0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textRotation="90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7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/>
    </xf>
    <xf numFmtId="0" fontId="11" fillId="3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5">
    <cellStyle name="Excel Built-in Normal" xfId="1"/>
    <cellStyle name="Excel Built-in Normal 1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3" zoomScale="110" zoomScaleNormal="110" zoomScalePageLayoutView="110" workbookViewId="0">
      <selection activeCell="A28" sqref="A28"/>
    </sheetView>
  </sheetViews>
  <sheetFormatPr defaultRowHeight="15.75" x14ac:dyDescent="0.25"/>
  <cols>
    <col min="1" max="1" width="100" style="2" customWidth="1"/>
    <col min="2" max="2" width="13.7109375" style="2" bestFit="1" customWidth="1"/>
    <col min="3" max="16384" width="9.140625" style="2"/>
  </cols>
  <sheetData>
    <row r="1" spans="1:3" ht="16.5" customHeight="1" x14ac:dyDescent="0.25">
      <c r="B1" s="7" t="s">
        <v>2</v>
      </c>
    </row>
    <row r="2" spans="1:3" ht="32.25" customHeight="1" x14ac:dyDescent="0.25">
      <c r="A2" s="29" t="s">
        <v>3</v>
      </c>
      <c r="B2" s="29"/>
    </row>
    <row r="3" spans="1:3" ht="19.5" customHeight="1" x14ac:dyDescent="0.25">
      <c r="A3" s="30" t="s">
        <v>45</v>
      </c>
      <c r="B3" s="30"/>
    </row>
    <row r="4" spans="1:3" ht="22.5" customHeight="1" x14ac:dyDescent="0.25">
      <c r="A4" s="3"/>
      <c r="B4" s="3"/>
    </row>
    <row r="5" spans="1:3" s="4" customFormat="1" ht="29.25" customHeight="1" x14ac:dyDescent="0.25">
      <c r="A5" s="27" t="s">
        <v>0</v>
      </c>
      <c r="B5" s="27" t="s">
        <v>1</v>
      </c>
    </row>
    <row r="6" spans="1:3" s="5" customFormat="1" ht="142.5" customHeight="1" x14ac:dyDescent="0.25">
      <c r="A6" s="28"/>
      <c r="B6" s="28"/>
      <c r="C6" s="4"/>
    </row>
    <row r="7" spans="1:3" s="1" customFormat="1" ht="64.5" customHeight="1" x14ac:dyDescent="0.25">
      <c r="A7" s="14" t="s">
        <v>29</v>
      </c>
      <c r="B7" s="6">
        <f>701-34+143+9+37</f>
        <v>856</v>
      </c>
    </row>
    <row r="8" spans="1:3" s="1" customFormat="1" ht="14.25" customHeight="1" x14ac:dyDescent="0.3">
      <c r="A8" s="15" t="s">
        <v>4</v>
      </c>
      <c r="B8" s="10">
        <v>0</v>
      </c>
    </row>
    <row r="9" spans="1:3" s="1" customFormat="1" ht="17.25" customHeight="1" x14ac:dyDescent="0.3">
      <c r="A9" s="15" t="s">
        <v>5</v>
      </c>
      <c r="B9" s="10">
        <v>1</v>
      </c>
    </row>
    <row r="10" spans="1:3" s="1" customFormat="1" ht="18.75" customHeight="1" x14ac:dyDescent="0.3">
      <c r="A10" s="16" t="s">
        <v>6</v>
      </c>
      <c r="B10" s="11"/>
    </row>
    <row r="11" spans="1:3" s="1" customFormat="1" ht="18.75" customHeight="1" x14ac:dyDescent="0.3">
      <c r="A11" s="15" t="s">
        <v>7</v>
      </c>
      <c r="B11" s="10">
        <f>647-33</f>
        <v>614</v>
      </c>
    </row>
    <row r="12" spans="1:3" s="1" customFormat="1" ht="15.75" customHeight="1" x14ac:dyDescent="0.3">
      <c r="A12" s="15" t="s">
        <v>8</v>
      </c>
      <c r="B12" s="10">
        <f>26+143+37+9</f>
        <v>215</v>
      </c>
    </row>
    <row r="13" spans="1:3" s="1" customFormat="1" ht="15" customHeight="1" x14ac:dyDescent="0.3">
      <c r="A13" s="15" t="s">
        <v>9</v>
      </c>
      <c r="B13" s="25">
        <v>27</v>
      </c>
    </row>
    <row r="14" spans="1:3" s="1" customFormat="1" ht="15" customHeight="1" x14ac:dyDescent="0.3">
      <c r="A14" s="15" t="s">
        <v>10</v>
      </c>
      <c r="B14" s="10">
        <v>0</v>
      </c>
    </row>
    <row r="15" spans="1:3" s="1" customFormat="1" ht="15" customHeight="1" x14ac:dyDescent="0.3">
      <c r="A15" s="16" t="s">
        <v>11</v>
      </c>
      <c r="B15" s="11"/>
    </row>
    <row r="16" spans="1:3" s="1" customFormat="1" ht="15" customHeight="1" x14ac:dyDescent="0.3">
      <c r="A16" s="15" t="s">
        <v>12</v>
      </c>
      <c r="B16" s="25">
        <f>19+127</f>
        <v>146</v>
      </c>
    </row>
    <row r="17" spans="1:2" s="1" customFormat="1" ht="15" customHeight="1" x14ac:dyDescent="0.3">
      <c r="A17" s="15" t="s">
        <v>13</v>
      </c>
      <c r="B17" s="25">
        <f>B7-B16-B18</f>
        <v>685</v>
      </c>
    </row>
    <row r="18" spans="1:2" s="1" customFormat="1" ht="15" customHeight="1" x14ac:dyDescent="0.3">
      <c r="A18" s="15" t="s">
        <v>14</v>
      </c>
      <c r="B18" s="10">
        <f>9+16</f>
        <v>25</v>
      </c>
    </row>
    <row r="19" spans="1:2" s="1" customFormat="1" ht="15" customHeight="1" x14ac:dyDescent="0.3">
      <c r="A19" s="16" t="s">
        <v>15</v>
      </c>
      <c r="B19" s="11"/>
    </row>
    <row r="20" spans="1:2" s="1" customFormat="1" ht="15" customHeight="1" x14ac:dyDescent="0.3">
      <c r="A20" s="15" t="s">
        <v>16</v>
      </c>
      <c r="B20" s="10">
        <v>10</v>
      </c>
    </row>
    <row r="21" spans="1:2" s="1" customFormat="1" ht="15" customHeight="1" x14ac:dyDescent="0.3">
      <c r="A21" s="15" t="s">
        <v>17</v>
      </c>
      <c r="B21" s="10">
        <v>5</v>
      </c>
    </row>
    <row r="22" spans="1:2" s="1" customFormat="1" ht="15" customHeight="1" x14ac:dyDescent="0.3">
      <c r="A22" s="15" t="s">
        <v>18</v>
      </c>
      <c r="B22" s="10">
        <v>3</v>
      </c>
    </row>
    <row r="23" spans="1:2" s="1" customFormat="1" ht="15" customHeight="1" x14ac:dyDescent="0.3">
      <c r="A23" s="15" t="s">
        <v>19</v>
      </c>
      <c r="B23" s="25">
        <f>B7-B20-B21-B22</f>
        <v>838</v>
      </c>
    </row>
    <row r="24" spans="1:2" s="1" customFormat="1" ht="15" customHeight="1" x14ac:dyDescent="0.3">
      <c r="A24" s="16" t="s">
        <v>20</v>
      </c>
      <c r="B24" s="11"/>
    </row>
    <row r="25" spans="1:2" s="1" customFormat="1" ht="15" customHeight="1" x14ac:dyDescent="0.3">
      <c r="A25" s="15" t="s">
        <v>21</v>
      </c>
      <c r="B25" s="25">
        <f>143+B18+B16</f>
        <v>314</v>
      </c>
    </row>
    <row r="26" spans="1:2" s="1" customFormat="1" ht="15" customHeight="1" x14ac:dyDescent="0.3">
      <c r="A26" s="15" t="s">
        <v>22</v>
      </c>
      <c r="B26" s="25">
        <f>B7-B25-B29-B30</f>
        <v>481</v>
      </c>
    </row>
    <row r="27" spans="1:2" s="1" customFormat="1" ht="15" customHeight="1" x14ac:dyDescent="0.35">
      <c r="A27" s="17" t="s">
        <v>41</v>
      </c>
      <c r="B27" s="10">
        <f>37+27</f>
        <v>64</v>
      </c>
    </row>
    <row r="28" spans="1:2" s="1" customFormat="1" ht="15" customHeight="1" x14ac:dyDescent="0.3">
      <c r="A28" s="15" t="s">
        <v>23</v>
      </c>
      <c r="B28" s="10">
        <v>0</v>
      </c>
    </row>
    <row r="29" spans="1:2" s="1" customFormat="1" ht="15" customHeight="1" x14ac:dyDescent="0.3">
      <c r="A29" s="15" t="s">
        <v>24</v>
      </c>
      <c r="B29" s="10">
        <v>12</v>
      </c>
    </row>
    <row r="30" spans="1:2" s="1" customFormat="1" ht="15" customHeight="1" x14ac:dyDescent="0.3">
      <c r="A30" s="15" t="s">
        <v>25</v>
      </c>
      <c r="B30" s="10">
        <v>49</v>
      </c>
    </row>
    <row r="31" spans="1:2" s="1" customFormat="1" ht="15" customHeight="1" x14ac:dyDescent="0.3">
      <c r="A31" s="15" t="s">
        <v>26</v>
      </c>
      <c r="B31" s="10">
        <v>0</v>
      </c>
    </row>
    <row r="32" spans="1:2" s="1" customFormat="1" ht="15" customHeight="1" x14ac:dyDescent="0.3">
      <c r="A32" s="16" t="s">
        <v>27</v>
      </c>
      <c r="B32" s="11"/>
    </row>
    <row r="33" spans="1:2" s="1" customFormat="1" ht="15.75" customHeight="1" x14ac:dyDescent="0.3">
      <c r="A33" s="15" t="s">
        <v>32</v>
      </c>
      <c r="B33" s="12">
        <f>143+353</f>
        <v>496</v>
      </c>
    </row>
    <row r="34" spans="1:2" s="1" customFormat="1" ht="18.75" x14ac:dyDescent="0.3">
      <c r="A34" s="15" t="s">
        <v>34</v>
      </c>
      <c r="B34" s="12">
        <f>37+14</f>
        <v>51</v>
      </c>
    </row>
    <row r="35" spans="1:2" s="1" customFormat="1" ht="18.75" x14ac:dyDescent="0.3">
      <c r="A35" s="18" t="s">
        <v>33</v>
      </c>
      <c r="B35" s="26">
        <f>B7-B33-B34</f>
        <v>309</v>
      </c>
    </row>
    <row r="36" spans="1:2" s="1" customFormat="1" ht="18.75" x14ac:dyDescent="0.3">
      <c r="A36" s="19" t="s">
        <v>30</v>
      </c>
      <c r="B36" s="11"/>
    </row>
    <row r="37" spans="1:2" ht="37.5" x14ac:dyDescent="0.3">
      <c r="A37" s="18" t="s">
        <v>35</v>
      </c>
      <c r="B37" s="9">
        <v>9</v>
      </c>
    </row>
    <row r="38" spans="1:2" ht="18.75" x14ac:dyDescent="0.3">
      <c r="A38" s="18" t="s">
        <v>36</v>
      </c>
      <c r="B38" s="9">
        <v>9</v>
      </c>
    </row>
    <row r="39" spans="1:2" ht="56.25" x14ac:dyDescent="0.3">
      <c r="A39" s="18" t="s">
        <v>40</v>
      </c>
      <c r="B39" s="24" t="s">
        <v>43</v>
      </c>
    </row>
    <row r="40" spans="1:2" s="8" customFormat="1" ht="18.75" x14ac:dyDescent="0.3">
      <c r="A40" s="18" t="s">
        <v>37</v>
      </c>
      <c r="B40" s="9">
        <v>0</v>
      </c>
    </row>
    <row r="41" spans="1:2" ht="56.25" x14ac:dyDescent="0.3">
      <c r="A41" s="19" t="s">
        <v>31</v>
      </c>
      <c r="B41" s="11"/>
    </row>
    <row r="42" spans="1:2" ht="56.25" x14ac:dyDescent="0.3">
      <c r="A42" s="20" t="s">
        <v>38</v>
      </c>
      <c r="B42" s="9">
        <v>0</v>
      </c>
    </row>
    <row r="43" spans="1:2" ht="37.5" x14ac:dyDescent="0.3">
      <c r="A43" s="21" t="s">
        <v>42</v>
      </c>
      <c r="B43" s="9">
        <v>37</v>
      </c>
    </row>
    <row r="44" spans="1:2" ht="117" x14ac:dyDescent="0.35">
      <c r="A44" s="22" t="s">
        <v>39</v>
      </c>
      <c r="B44" s="13" t="s">
        <v>44</v>
      </c>
    </row>
    <row r="45" spans="1:2" ht="108" customHeight="1" x14ac:dyDescent="0.25">
      <c r="A45" s="23" t="s">
        <v>28</v>
      </c>
      <c r="B45" s="13" t="s">
        <v>44</v>
      </c>
    </row>
  </sheetData>
  <mergeCells count="4">
    <mergeCell ref="B5:B6"/>
    <mergeCell ref="A5:A6"/>
    <mergeCell ref="A2:B2"/>
    <mergeCell ref="A3:B3"/>
  </mergeCells>
  <pageMargins left="0.25" right="0" top="0" bottom="0" header="0" footer="0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Зотова Полина Алексеевна</cp:lastModifiedBy>
  <cp:lastPrinted>2019-01-24T12:04:13Z</cp:lastPrinted>
  <dcterms:created xsi:type="dcterms:W3CDTF">2014-06-16T13:36:46Z</dcterms:created>
  <dcterms:modified xsi:type="dcterms:W3CDTF">2019-03-25T08:57:48Z</dcterms:modified>
</cp:coreProperties>
</file>